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Титульный" sheetId="1" r:id="rId1"/>
    <sheet name="Предложения 2018-2019" sheetId="2" r:id="rId2"/>
  </sheets>
  <externalReferences>
    <externalReference r:id="rId5"/>
    <externalReference r:id="rId6"/>
    <externalReference r:id="rId7"/>
    <externalReference r:id="rId8"/>
  </externalReferences>
  <definedNames>
    <definedName name="kind_group_rates">'[3]TEHSHEET'!$S$4:$S$10</definedName>
    <definedName name="kind_of_activity_GVS">'[1]TEHSHEET'!$N$2:$N$9</definedName>
    <definedName name="kind_of_activity_WARM">'[1]TEHSHEET'!$O$2:$O$8</definedName>
    <definedName name="kind_of_control_method">'[4]TEHSHEET'!$K$2:$K$5</definedName>
    <definedName name="kind_of_NDS">'[3]TEHSHEET'!$H$2:$H$4</definedName>
    <definedName name="kind_of_NDS_tariff">'[3]TEHSHEET'!$H$7:$H$9</definedName>
    <definedName name="logic">'[2]TEHSHEET'!$A$2:$A$3</definedName>
    <definedName name="version">'[3]Инструкция'!$B$3</definedName>
    <definedName name="_xlnm.Print_Area" localSheetId="1">'Предложения 2018-2019'!$C$1:$E$26</definedName>
    <definedName name="_xlnm.Print_Area" localSheetId="0">'Титульный'!$C$1:$I$23</definedName>
  </definedNames>
  <calcPr fullCalcOnLoad="1"/>
</workbook>
</file>

<file path=xl/sharedStrings.xml><?xml version="1.0" encoding="utf-8"?>
<sst xmlns="http://schemas.openxmlformats.org/spreadsheetml/2006/main" count="182" uniqueCount="93">
  <si>
    <t>Субъект РФ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</si>
  <si>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</si>
  <si>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</si>
  <si>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</si>
  <si>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</si>
  <si>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</si>
  <si>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</si>
  <si>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да</t>
  </si>
  <si>
    <t>нет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</si>
  <si>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</si>
  <si>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</si>
  <si>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Ед.изм.</t>
  </si>
  <si>
    <t>тыс.руб.</t>
  </si>
  <si>
    <t>Подлежащая свободному доступу информация</t>
  </si>
  <si>
    <t>Раскрываемая информации</t>
  </si>
  <si>
    <t>Расчетная величина цен (тарифов)</t>
  </si>
  <si>
    <t>Срок действия цен (тарифов)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</si>
  <si>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</si>
  <si>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Показатели, подлежащие раскрытию в течение 10  календарных дней  с момента подачи регулируемой организацией заявления об установлении цен (тарифов) в сфере теплоснабжения</t>
  </si>
  <si>
    <t>Период регулирования</t>
  </si>
  <si>
    <t>2.1.</t>
  </si>
  <si>
    <t>в воде</t>
  </si>
  <si>
    <t>в паре</t>
  </si>
  <si>
    <t xml:space="preserve">тыс.Гкал </t>
  </si>
  <si>
    <t>руб/Гкал</t>
  </si>
  <si>
    <t xml:space="preserve">руб/Гкал </t>
  </si>
  <si>
    <t>Тариф на производство тепловой энергии (в воде, паре) с коллекторов</t>
  </si>
  <si>
    <t>I</t>
  </si>
  <si>
    <t>II</t>
  </si>
  <si>
    <t>III</t>
  </si>
  <si>
    <t xml:space="preserve">Тариф на производство теплоносителя (в воде, паре) </t>
  </si>
  <si>
    <t>1.1.</t>
  </si>
  <si>
    <t>1.2.</t>
  </si>
  <si>
    <t>1.2.1.</t>
  </si>
  <si>
    <t>1.2.2.</t>
  </si>
  <si>
    <t>1.3.</t>
  </si>
  <si>
    <t>1.4.</t>
  </si>
  <si>
    <t>1.5.</t>
  </si>
  <si>
    <t>1.6.</t>
  </si>
  <si>
    <t>1.7.</t>
  </si>
  <si>
    <t>2.2.</t>
  </si>
  <si>
    <t>3.2.1.</t>
  </si>
  <si>
    <t>3.1.</t>
  </si>
  <si>
    <t>3.2.</t>
  </si>
  <si>
    <t>3.3.</t>
  </si>
  <si>
    <t>3.4.</t>
  </si>
  <si>
    <t>3.5.</t>
  </si>
  <si>
    <t>3.6.</t>
  </si>
  <si>
    <t>3.7.</t>
  </si>
  <si>
    <t>Годовой объём полезного отпуска теплоносителя</t>
  </si>
  <si>
    <t>Годовой объём полезного отпуска тепловой энергии</t>
  </si>
  <si>
    <t xml:space="preserve">Годовой объём полезного отпуска тепловой энергии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</si>
  <si>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РФ</t>
  </si>
  <si>
    <t>2.2.1.</t>
  </si>
  <si>
    <t>2.2.2.</t>
  </si>
  <si>
    <t>2.3.</t>
  </si>
  <si>
    <t>2.4.</t>
  </si>
  <si>
    <t>2.5.</t>
  </si>
  <si>
    <t>2.6.</t>
  </si>
  <si>
    <t>2.7.</t>
  </si>
  <si>
    <t>3.2.2.</t>
  </si>
  <si>
    <t>руб/м3</t>
  </si>
  <si>
    <t>тыс.м3</t>
  </si>
  <si>
    <t xml:space="preserve">Полное наименование юридического лица
</t>
  </si>
  <si>
    <t>Виды регулируемой деятельности</t>
  </si>
  <si>
    <t>1.4.1.</t>
  </si>
  <si>
    <t>1.4.2.</t>
  </si>
  <si>
    <t>базовый уровень операционных расходов</t>
  </si>
  <si>
    <t>динамика изменения расходов, связанных с поставками соответствующих товаров, услуг (индекс эффективности операционных расходов);</t>
  </si>
  <si>
    <t>%</t>
  </si>
  <si>
    <t>IV</t>
  </si>
  <si>
    <t>теплоноситель</t>
  </si>
  <si>
    <t>тепловая энергия</t>
  </si>
  <si>
    <t xml:space="preserve">Тариф на горячее водоснабжение (открытая система) </t>
  </si>
  <si>
    <t>Тариф на поставку тепловой энергии (в воде, паре) конечным потребителям</t>
  </si>
  <si>
    <t>-</t>
  </si>
  <si>
    <t>Необходимая валовая выручка на соответствующий период</t>
  </si>
  <si>
    <t>Челябинская область</t>
  </si>
  <si>
    <t>Передача+Сбыт</t>
  </si>
  <si>
    <t>Открытое акционерное общество "Южноуральская теплосбытовая компания"</t>
  </si>
  <si>
    <t>457040, Россия, Челябинская область, г. Южноуральск,   ул. Спортивная, 13б</t>
  </si>
  <si>
    <t>Сунцов Александр Евгеньевич</t>
  </si>
  <si>
    <t>8(35134)4-22-67</t>
  </si>
  <si>
    <t>3.5.1.</t>
  </si>
  <si>
    <t>3.5.2.</t>
  </si>
  <si>
    <t>3.6.1.</t>
  </si>
  <si>
    <t>3.6.2.</t>
  </si>
  <si>
    <t>2018 год</t>
  </si>
  <si>
    <t>метод индексации</t>
  </si>
  <si>
    <t xml:space="preserve">метод индексации </t>
  </si>
  <si>
    <t>2019 год</t>
  </si>
  <si>
    <t>Информация о предложении регулируемой организации об установлении цен (тарифов) в сфере теплоснабжения
на долгосрочные периоды регулирования 2018-2019гг.</t>
  </si>
  <si>
    <t>Долгосрочный период регулирования 2018-2019гг.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</si>
</sst>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sz val="11"/>
      <color indexed="55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ashed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</borders>
  <cellStyleXfs count="18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177" fontId="40" fillId="0" borderId="0">
      <alignment vertical="top"/>
      <protection/>
    </xf>
    <xf numFmtId="177" fontId="48" fillId="0" borderId="0">
      <alignment vertical="top"/>
      <protection/>
    </xf>
    <xf numFmtId="178" fontId="48" fillId="2" borderId="0">
      <alignment vertical="top"/>
      <protection/>
    </xf>
    <xf numFmtId="177" fontId="48" fillId="3" borderId="0">
      <alignment vertical="top"/>
      <protection/>
    </xf>
    <xf numFmtId="40" fontId="64" fillId="0" borderId="0" applyFont="0" applyFill="0" applyBorder="0" applyAlignment="0" applyProtection="0"/>
    <xf numFmtId="0" fontId="65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9" fontId="19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90" fontId="2" fillId="0" borderId="0" applyFont="0" applyFill="0" applyBorder="0" applyAlignment="0" applyProtection="0"/>
    <xf numFmtId="171" fontId="37" fillId="0" borderId="2">
      <alignment/>
      <protection locked="0"/>
    </xf>
    <xf numFmtId="172" fontId="37" fillId="0" borderId="0">
      <alignment/>
      <protection locked="0"/>
    </xf>
    <xf numFmtId="173" fontId="37" fillId="0" borderId="0">
      <alignment/>
      <protection locked="0"/>
    </xf>
    <xf numFmtId="172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1" fontId="38" fillId="0" borderId="0">
      <alignment/>
      <protection locked="0"/>
    </xf>
    <xf numFmtId="171" fontId="38" fillId="0" borderId="0">
      <alignment/>
      <protection locked="0"/>
    </xf>
    <xf numFmtId="171" fontId="37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22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22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22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22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2" fillId="2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2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167" fontId="2" fillId="0" borderId="3">
      <alignment/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1" fillId="7" borderId="0" applyNumberFormat="0" applyBorder="0" applyAlignment="0" applyProtection="0"/>
    <xf numFmtId="10" fontId="66" fillId="0" borderId="0" applyNumberFormat="0" applyFill="0" applyBorder="0" applyAlignment="0">
      <protection/>
    </xf>
    <xf numFmtId="0" fontId="67" fillId="0" borderId="0">
      <alignment/>
      <protection/>
    </xf>
    <xf numFmtId="0" fontId="23" fillId="2" borderId="4" applyNumberFormat="0" applyAlignment="0" applyProtection="0"/>
    <xf numFmtId="0" fontId="28" fillId="33" borderId="5" applyNumberFormat="0" applyAlignment="0" applyProtection="0"/>
    <xf numFmtId="0" fontId="68" fillId="0" borderId="6">
      <alignment horizontal="left" vertical="center"/>
      <protection/>
    </xf>
    <xf numFmtId="41" fontId="1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3" fillId="9" borderId="3">
      <alignment/>
      <protection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9" fillId="0" borderId="7" applyNumberFormat="0" applyFont="0" applyFill="0" applyAlignment="0" applyProtection="0"/>
    <xf numFmtId="0" fontId="70" fillId="0" borderId="0" applyNumberFormat="0" applyFill="0" applyBorder="0" applyAlignment="0" applyProtection="0"/>
    <xf numFmtId="179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70" fontId="18" fillId="0" borderId="0" applyFont="0" applyFill="0" applyBorder="0" applyAlignment="0" applyProtection="0"/>
    <xf numFmtId="37" fontId="19" fillId="0" borderId="0">
      <alignment/>
      <protection/>
    </xf>
    <xf numFmtId="0" fontId="33" fillId="0" borderId="0" applyNumberFormat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54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9" fillId="3" borderId="6" applyNumberFormat="0" applyFont="0" applyBorder="0" applyAlignment="0" applyProtection="0"/>
    <xf numFmtId="0" fontId="69" fillId="0" borderId="0" applyFont="0" applyFill="0" applyBorder="0" applyAlignment="0" applyProtection="0"/>
    <xf numFmtId="193" fontId="73" fillId="3" borderId="0" applyNumberFormat="0" applyFont="0" applyAlignment="0">
      <protection/>
    </xf>
    <xf numFmtId="0" fontId="74" fillId="0" borderId="0" applyProtection="0">
      <alignment horizontal="right"/>
    </xf>
    <xf numFmtId="0" fontId="52" fillId="0" borderId="0">
      <alignment vertical="top"/>
      <protection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75" fillId="34" borderId="0" applyAlignment="0">
      <protection locked="0"/>
    </xf>
    <xf numFmtId="179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47" fillId="0" borderId="0" applyNumberFormat="0" applyFill="0" applyBorder="0" applyAlignment="0" applyProtection="0"/>
    <xf numFmtId="167" fontId="54" fillId="0" borderId="0">
      <alignment/>
      <protection/>
    </xf>
    <xf numFmtId="0" fontId="19" fillId="0" borderId="0">
      <alignment/>
      <protection/>
    </xf>
    <xf numFmtId="0" fontId="55" fillId="0" borderId="0" applyNumberFormat="0" applyFill="0" applyBorder="0" applyAlignment="0" applyProtection="0"/>
    <xf numFmtId="194" fontId="76" fillId="0" borderId="6">
      <alignment horizontal="center" vertical="center" wrapText="1"/>
      <protection/>
    </xf>
    <xf numFmtId="0" fontId="21" fillId="10" borderId="4" applyNumberFormat="0" applyAlignment="0" applyProtection="0"/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179" fontId="48" fillId="0" borderId="0">
      <alignment vertical="top"/>
      <protection/>
    </xf>
    <xf numFmtId="179" fontId="48" fillId="2" borderId="0">
      <alignment vertical="top"/>
      <protection/>
    </xf>
    <xf numFmtId="38" fontId="48" fillId="2" borderId="0">
      <alignment vertical="top"/>
      <protection/>
    </xf>
    <xf numFmtId="38" fontId="48" fillId="2" borderId="0">
      <alignment vertical="top"/>
      <protection/>
    </xf>
    <xf numFmtId="38" fontId="48" fillId="0" borderId="0">
      <alignment vertical="top"/>
      <protection/>
    </xf>
    <xf numFmtId="183" fontId="48" fillId="3" borderId="0">
      <alignment vertical="top"/>
      <protection/>
    </xf>
    <xf numFmtId="38" fontId="48" fillId="0" borderId="0">
      <alignment vertical="top"/>
      <protection/>
    </xf>
    <xf numFmtId="0" fontId="34" fillId="0" borderId="11" applyNumberFormat="0" applyFill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95" fontId="79" fillId="0" borderId="6">
      <alignment horizontal="right"/>
      <protection locked="0"/>
    </xf>
    <xf numFmtId="196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30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198" fontId="2" fillId="0" borderId="0">
      <alignment/>
      <protection/>
    </xf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>
      <alignment horizontal="right"/>
      <protection/>
    </xf>
    <xf numFmtId="0" fontId="2" fillId="0" borderId="0">
      <alignment/>
      <protection/>
    </xf>
    <xf numFmtId="0" fontId="11" fillId="0" borderId="0">
      <alignment/>
      <protection/>
    </xf>
    <xf numFmtId="0" fontId="69" fillId="0" borderId="0" applyFill="0" applyBorder="0" applyProtection="0">
      <alignment vertical="center"/>
    </xf>
    <xf numFmtId="0" fontId="81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5" fillId="35" borderId="14" applyNumberFormat="0" applyFont="0" applyAlignment="0" applyProtection="0"/>
    <xf numFmtId="199" fontId="2" fillId="0" borderId="0" applyFont="0" applyAlignment="0"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9" fillId="0" borderId="0">
      <alignment/>
      <protection/>
    </xf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22" fillId="2" borderId="15" applyNumberFormat="0" applyAlignment="0" applyProtection="0"/>
    <xf numFmtId="1" fontId="82" fillId="0" borderId="0" applyProtection="0">
      <alignment horizontal="right" vertical="center"/>
    </xf>
    <xf numFmtId="49" fontId="83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84" fillId="4" borderId="17">
      <alignment/>
      <protection/>
    </xf>
    <xf numFmtId="37" fontId="84" fillId="4" borderId="17">
      <alignment/>
      <protection/>
    </xf>
    <xf numFmtId="0" fontId="11" fillId="0" borderId="0" applyNumberFormat="0">
      <alignment horizontal="left"/>
      <protection/>
    </xf>
    <xf numFmtId="202" fontId="85" fillId="0" borderId="18" applyBorder="0">
      <alignment horizontal="right"/>
      <protection locked="0"/>
    </xf>
    <xf numFmtId="49" fontId="86" fillId="0" borderId="6" applyNumberFormat="0">
      <alignment horizontal="left" vertical="center"/>
      <protection/>
    </xf>
    <xf numFmtId="0" fontId="87" fillId="0" borderId="19">
      <alignment vertical="center"/>
      <protection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7" borderId="15" applyNumberFormat="0" applyProtection="0">
      <alignment horizontal="right" vertical="center"/>
    </xf>
    <xf numFmtId="4" fontId="56" fillId="14" borderId="15" applyNumberFormat="0" applyProtection="0">
      <alignment horizontal="right" vertical="center"/>
    </xf>
    <xf numFmtId="4" fontId="56" fillId="30" borderId="15" applyNumberFormat="0" applyProtection="0">
      <alignment horizontal="right" vertical="center"/>
    </xf>
    <xf numFmtId="4" fontId="56" fillId="16" borderId="15" applyNumberFormat="0" applyProtection="0">
      <alignment horizontal="right" vertical="center"/>
    </xf>
    <xf numFmtId="4" fontId="56" fillId="25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1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15" borderId="15" applyNumberFormat="0" applyProtection="0">
      <alignment horizontal="right" vertical="center"/>
    </xf>
    <xf numFmtId="4" fontId="58" fillId="37" borderId="15" applyNumberFormat="0" applyProtection="0">
      <alignment horizontal="left" vertical="center" indent="1"/>
    </xf>
    <xf numFmtId="4" fontId="56" fillId="38" borderId="20" applyNumberFormat="0" applyProtection="0">
      <alignment horizontal="left" vertical="center" indent="1"/>
    </xf>
    <xf numFmtId="4" fontId="59" fillId="39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38" borderId="15" applyNumberFormat="0" applyProtection="0">
      <alignment horizontal="left" vertical="center" indent="1"/>
    </xf>
    <xf numFmtId="4" fontId="56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56" fillId="35" borderId="15" applyNumberFormat="0" applyProtection="0">
      <alignment vertical="center"/>
    </xf>
    <xf numFmtId="4" fontId="57" fillId="35" borderId="15" applyNumberFormat="0" applyProtection="0">
      <alignment vertical="center"/>
    </xf>
    <xf numFmtId="4" fontId="56" fillId="35" borderId="15" applyNumberFormat="0" applyProtection="0">
      <alignment horizontal="left" vertical="center" indent="1"/>
    </xf>
    <xf numFmtId="4" fontId="56" fillId="35" borderId="15" applyNumberFormat="0" applyProtection="0">
      <alignment horizontal="left" vertical="center" indent="1"/>
    </xf>
    <xf numFmtId="4" fontId="56" fillId="38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60" fillId="0" borderId="0">
      <alignment/>
      <protection/>
    </xf>
    <xf numFmtId="4" fontId="61" fillId="3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9" fillId="0" borderId="0">
      <alignment/>
      <protection/>
    </xf>
    <xf numFmtId="0" fontId="9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79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0" fontId="81" fillId="0" borderId="0">
      <alignment/>
      <protection/>
    </xf>
    <xf numFmtId="0" fontId="91" fillId="0" borderId="0" applyFill="0" applyBorder="0" applyProtection="0">
      <alignment horizontal="left"/>
    </xf>
    <xf numFmtId="0" fontId="7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22" fillId="4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22" fillId="4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22" fillId="4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22" fillId="4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2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2" fillId="4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167" fontId="2" fillId="0" borderId="3">
      <alignment/>
      <protection locked="0"/>
    </xf>
    <xf numFmtId="0" fontId="123" fillId="50" borderId="23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3" fontId="53" fillId="0" borderId="0">
      <alignment horizontal="center" vertical="center" textRotation="90" wrapText="1"/>
      <protection/>
    </xf>
    <xf numFmtId="203" fontId="2" fillId="0" borderId="6">
      <alignment vertical="top" wrapText="1"/>
      <protection/>
    </xf>
    <xf numFmtId="0" fontId="124" fillId="51" borderId="24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125" fillId="51" borderId="23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52" borderId="6">
      <alignment/>
      <protection/>
    </xf>
    <xf numFmtId="4" fontId="100" fillId="53" borderId="6">
      <alignment/>
      <protection/>
    </xf>
    <xf numFmtId="4" fontId="8" fillId="54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26" fillId="0" borderId="25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7" fillId="0" borderId="2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28" fillId="0" borderId="27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167" fontId="13" fillId="9" borderId="3">
      <alignment/>
      <protection/>
    </xf>
    <xf numFmtId="4" fontId="5" fillId="4" borderId="6" applyBorder="0">
      <alignment horizontal="right"/>
      <protection/>
    </xf>
    <xf numFmtId="49" fontId="63" fillId="0" borderId="0" applyBorder="0">
      <alignment vertical="center"/>
      <protection/>
    </xf>
    <xf numFmtId="0" fontId="129" fillId="0" borderId="29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3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30" fillId="55" borderId="30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" fillId="0" borderId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5" fillId="0" borderId="0">
      <alignment horizontal="center" vertical="top" wrapText="1"/>
      <protection/>
    </xf>
    <xf numFmtId="0" fontId="16" fillId="0" borderId="0">
      <alignment horizontal="centerContinuous" vertical="center" wrapText="1"/>
      <protection/>
    </xf>
    <xf numFmtId="169" fontId="8" fillId="3" borderId="6">
      <alignment wrapText="1"/>
      <protection/>
    </xf>
    <xf numFmtId="0" fontId="1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7" fontId="103" fillId="0" borderId="0">
      <alignment/>
      <protection/>
    </xf>
    <xf numFmtId="0" fontId="132" fillId="5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9" fontId="53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5" fillId="0" borderId="0">
      <alignment horizontal="left"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5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33" fillId="5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2" fillId="4" borderId="17" applyNumberFormat="0" applyBorder="0" applyAlignment="0">
      <protection locked="0"/>
    </xf>
    <xf numFmtId="0" fontId="1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8" borderId="3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49" fontId="8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107" fillId="0" borderId="6">
      <alignment/>
      <protection/>
    </xf>
    <xf numFmtId="0" fontId="2" fillId="0" borderId="6" applyNumberFormat="0" applyFont="0" applyFill="0" applyAlignment="0" applyProtection="0"/>
    <xf numFmtId="3" fontId="108" fillId="59" borderId="1">
      <alignment horizontal="justify" vertical="center"/>
      <protection/>
    </xf>
    <xf numFmtId="0" fontId="135" fillId="0" borderId="3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0" fontId="1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10" borderId="33" applyBorder="0">
      <alignment horizontal="right"/>
      <protection/>
    </xf>
    <xf numFmtId="4" fontId="5" fillId="3" borderId="6" applyFont="0" applyBorder="0">
      <alignment horizontal="right"/>
      <protection/>
    </xf>
    <xf numFmtId="0" fontId="137" fillId="6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2" fillId="0" borderId="1">
      <alignment vertical="top" wrapText="1"/>
      <protection/>
    </xf>
    <xf numFmtId="176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175" fontId="37" fillId="0" borderId="0">
      <alignment/>
      <protection locked="0"/>
    </xf>
    <xf numFmtId="49" fontId="99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2" fillId="0" borderId="0">
      <alignment/>
      <protection/>
    </xf>
    <xf numFmtId="0" fontId="19" fillId="0" borderId="0">
      <alignment/>
      <protection/>
    </xf>
  </cellStyleXfs>
  <cellXfs count="67">
    <xf numFmtId="0" fontId="0" fillId="0" borderId="0" xfId="0" applyFont="1" applyAlignment="1">
      <alignment/>
    </xf>
    <xf numFmtId="49" fontId="6" fillId="61" borderId="0" xfId="1538" applyNumberFormat="1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0" fontId="6" fillId="61" borderId="0" xfId="1537" applyFont="1" applyFill="1" applyBorder="1" applyAlignment="1" applyProtection="1">
      <alignment horizontal="center" vertical="center" wrapText="1"/>
      <protection/>
    </xf>
    <xf numFmtId="0" fontId="0" fillId="61" borderId="0" xfId="0" applyFill="1" applyAlignment="1">
      <alignment/>
    </xf>
    <xf numFmtId="0" fontId="5" fillId="61" borderId="34" xfId="1537" applyFont="1" applyFill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top"/>
      <protection/>
    </xf>
    <xf numFmtId="0" fontId="111" fillId="61" borderId="34" xfId="1539" applyNumberFormat="1" applyFont="1" applyFill="1" applyBorder="1" applyAlignment="1" applyProtection="1">
      <alignment horizontal="center" vertical="center" wrapText="1"/>
      <protection/>
    </xf>
    <xf numFmtId="49" fontId="5" fillId="61" borderId="35" xfId="1539" applyNumberFormat="1" applyFont="1" applyFill="1" applyBorder="1" applyAlignment="1" applyProtection="1">
      <alignment horizontal="center" vertical="center" wrapText="1"/>
      <protection/>
    </xf>
    <xf numFmtId="0" fontId="3" fillId="61" borderId="17" xfId="1537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top"/>
      <protection/>
    </xf>
    <xf numFmtId="0" fontId="5" fillId="61" borderId="17" xfId="1535" applyFont="1" applyFill="1" applyBorder="1" applyAlignment="1" applyProtection="1">
      <alignment horizontal="center" vertical="center" wrapText="1"/>
      <protection/>
    </xf>
    <xf numFmtId="0" fontId="5" fillId="61" borderId="17" xfId="1537" applyFont="1" applyFill="1" applyBorder="1" applyAlignment="1" applyProtection="1">
      <alignment horizontal="center" vertical="center" wrapText="1"/>
      <protection/>
    </xf>
    <xf numFmtId="0" fontId="5" fillId="61" borderId="36" xfId="1535" applyFont="1" applyFill="1" applyBorder="1" applyAlignment="1" applyProtection="1">
      <alignment horizontal="center" vertical="center" wrapText="1"/>
      <protection/>
    </xf>
    <xf numFmtId="0" fontId="5" fillId="61" borderId="37" xfId="1537" applyFont="1" applyFill="1" applyBorder="1" applyAlignment="1" applyProtection="1">
      <alignment vertical="center" wrapText="1"/>
      <protection/>
    </xf>
    <xf numFmtId="0" fontId="110" fillId="0" borderId="38" xfId="0" applyFont="1" applyBorder="1" applyAlignment="1">
      <alignment/>
    </xf>
    <xf numFmtId="0" fontId="3" fillId="61" borderId="39" xfId="1537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12" fillId="0" borderId="0" xfId="0" applyFont="1" applyAlignment="1">
      <alignment/>
    </xf>
    <xf numFmtId="0" fontId="112" fillId="61" borderId="0" xfId="0" applyFont="1" applyFill="1" applyAlignment="1">
      <alignment/>
    </xf>
    <xf numFmtId="49" fontId="7" fillId="62" borderId="40" xfId="1537" applyNumberFormat="1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0" fontId="110" fillId="0" borderId="0" xfId="0" applyFont="1" applyBorder="1" applyAlignment="1">
      <alignment horizontal="center"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27" fillId="63" borderId="0" xfId="0" applyFont="1" applyFill="1" applyBorder="1" applyAlignment="1">
      <alignment horizontal="center"/>
    </xf>
    <xf numFmtId="0" fontId="110" fillId="0" borderId="6" xfId="0" applyFont="1" applyBorder="1" applyAlignment="1">
      <alignment horizontal="center"/>
    </xf>
    <xf numFmtId="0" fontId="116" fillId="0" borderId="6" xfId="0" applyFont="1" applyBorder="1" applyAlignment="1">
      <alignment horizontal="center" vertical="center" wrapText="1"/>
    </xf>
    <xf numFmtId="0" fontId="116" fillId="0" borderId="6" xfId="0" applyFont="1" applyBorder="1" applyAlignment="1">
      <alignment horizontal="center" vertical="center"/>
    </xf>
    <xf numFmtId="0" fontId="116" fillId="3" borderId="6" xfId="0" applyFont="1" applyFill="1" applyBorder="1" applyAlignment="1">
      <alignment horizontal="center" vertical="center"/>
    </xf>
    <xf numFmtId="49" fontId="117" fillId="61" borderId="6" xfId="1539" applyNumberFormat="1" applyFont="1" applyFill="1" applyBorder="1" applyAlignment="1" applyProtection="1">
      <alignment horizontal="left" vertical="center" wrapText="1"/>
      <protection/>
    </xf>
    <xf numFmtId="49" fontId="117" fillId="61" borderId="6" xfId="1539" applyNumberFormat="1" applyFont="1" applyFill="1" applyBorder="1" applyAlignment="1" applyProtection="1">
      <alignment horizontal="center" vertical="center" wrapText="1"/>
      <protection/>
    </xf>
    <xf numFmtId="16" fontId="110" fillId="0" borderId="6" xfId="0" applyNumberFormat="1" applyFont="1" applyBorder="1" applyAlignment="1">
      <alignment horizontal="center"/>
    </xf>
    <xf numFmtId="4" fontId="117" fillId="0" borderId="6" xfId="1537" applyNumberFormat="1" applyFont="1" applyFill="1" applyBorder="1" applyAlignment="1" applyProtection="1">
      <alignment horizontal="center" vertical="center" wrapText="1"/>
      <protection locked="0"/>
    </xf>
    <xf numFmtId="49" fontId="118" fillId="61" borderId="6" xfId="1539" applyNumberFormat="1" applyFont="1" applyFill="1" applyBorder="1" applyAlignment="1" applyProtection="1">
      <alignment horizontal="center" vertical="center" wrapText="1"/>
      <protection/>
    </xf>
    <xf numFmtId="49" fontId="117" fillId="0" borderId="6" xfId="1522" applyNumberFormat="1" applyFont="1" applyFill="1" applyBorder="1" applyAlignment="1" applyProtection="1">
      <alignment horizontal="center" vertical="center" wrapText="1"/>
      <protection/>
    </xf>
    <xf numFmtId="0" fontId="119" fillId="3" borderId="6" xfId="0" applyFont="1" applyFill="1" applyBorder="1" applyAlignment="1">
      <alignment horizontal="center" vertical="center"/>
    </xf>
    <xf numFmtId="0" fontId="110" fillId="0" borderId="0" xfId="0" applyFont="1" applyFill="1" applyAlignment="1">
      <alignment/>
    </xf>
    <xf numFmtId="16" fontId="110" fillId="0" borderId="6" xfId="0" applyNumberFormat="1" applyFont="1" applyFill="1" applyBorder="1" applyAlignment="1">
      <alignment horizontal="center"/>
    </xf>
    <xf numFmtId="49" fontId="117" fillId="0" borderId="6" xfId="1539" applyNumberFormat="1" applyFont="1" applyFill="1" applyBorder="1" applyAlignment="1" applyProtection="1">
      <alignment horizontal="center" vertical="center" wrapText="1"/>
      <protection/>
    </xf>
    <xf numFmtId="49" fontId="118" fillId="0" borderId="6" xfId="1539" applyNumberFormat="1" applyFont="1" applyFill="1" applyBorder="1" applyAlignment="1" applyProtection="1">
      <alignment horizontal="left" vertical="center" wrapText="1"/>
      <protection/>
    </xf>
    <xf numFmtId="49" fontId="118" fillId="61" borderId="6" xfId="1539" applyNumberFormat="1" applyFont="1" applyFill="1" applyBorder="1" applyAlignment="1" applyProtection="1">
      <alignment horizontal="left" vertical="center" wrapText="1"/>
      <protection/>
    </xf>
    <xf numFmtId="49" fontId="118" fillId="0" borderId="6" xfId="1537" applyNumberFormat="1" applyFont="1" applyFill="1" applyBorder="1" applyAlignment="1" applyProtection="1">
      <alignment horizontal="center" vertical="center" wrapText="1"/>
      <protection locked="0"/>
    </xf>
    <xf numFmtId="0" fontId="5" fillId="62" borderId="41" xfId="1537" applyFont="1" applyFill="1" applyBorder="1" applyAlignment="1" applyProtection="1">
      <alignment horizontal="center" vertical="center" wrapText="1"/>
      <protection/>
    </xf>
    <xf numFmtId="4" fontId="110" fillId="0" borderId="6" xfId="0" applyNumberFormat="1" applyFont="1" applyBorder="1" applyAlignment="1">
      <alignment horizontal="center"/>
    </xf>
    <xf numFmtId="49" fontId="5" fillId="54" borderId="42" xfId="1536" applyNumberFormat="1" applyFont="1" applyFill="1" applyBorder="1" applyAlignment="1" applyProtection="1">
      <alignment horizontal="center" vertical="center" wrapText="1"/>
      <protection locked="0"/>
    </xf>
    <xf numFmtId="49" fontId="5" fillId="54" borderId="43" xfId="1536" applyNumberFormat="1" applyFont="1" applyFill="1" applyBorder="1" applyAlignment="1" applyProtection="1">
      <alignment horizontal="center" vertical="center" wrapText="1"/>
      <protection locked="0"/>
    </xf>
    <xf numFmtId="49" fontId="7" fillId="61" borderId="44" xfId="1539" applyNumberFormat="1" applyFont="1" applyFill="1" applyBorder="1" applyAlignment="1" applyProtection="1">
      <alignment horizontal="center" vertical="center" wrapText="1"/>
      <protection/>
    </xf>
    <xf numFmtId="49" fontId="7" fillId="61" borderId="45" xfId="1539" applyNumberFormat="1" applyFont="1" applyFill="1" applyBorder="1" applyAlignment="1" applyProtection="1">
      <alignment horizontal="center" vertical="center" wrapText="1"/>
      <protection/>
    </xf>
    <xf numFmtId="49" fontId="7" fillId="61" borderId="46" xfId="1539" applyNumberFormat="1" applyFont="1" applyFill="1" applyBorder="1" applyAlignment="1" applyProtection="1">
      <alignment horizontal="center" vertical="center" wrapText="1"/>
      <protection/>
    </xf>
    <xf numFmtId="49" fontId="7" fillId="61" borderId="47" xfId="1539" applyNumberFormat="1" applyFont="1" applyFill="1" applyBorder="1" applyAlignment="1" applyProtection="1">
      <alignment horizontal="center" vertical="center" wrapText="1"/>
      <protection/>
    </xf>
    <xf numFmtId="0" fontId="6" fillId="0" borderId="48" xfId="1537" applyFont="1" applyFill="1" applyBorder="1" applyAlignment="1" applyProtection="1">
      <alignment horizontal="center" vertical="center" wrapText="1"/>
      <protection/>
    </xf>
    <xf numFmtId="0" fontId="6" fillId="0" borderId="49" xfId="1537" applyFont="1" applyFill="1" applyBorder="1" applyAlignment="1" applyProtection="1">
      <alignment horizontal="center" vertical="center" wrapText="1"/>
      <protection/>
    </xf>
    <xf numFmtId="0" fontId="6" fillId="0" borderId="50" xfId="1537" applyFont="1" applyFill="1" applyBorder="1" applyAlignment="1" applyProtection="1">
      <alignment horizontal="center" vertical="center" wrapText="1"/>
      <protection/>
    </xf>
    <xf numFmtId="0" fontId="6" fillId="6" borderId="51" xfId="1537" applyFont="1" applyFill="1" applyBorder="1" applyAlignment="1" applyProtection="1">
      <alignment horizontal="center" vertical="center" wrapText="1"/>
      <protection/>
    </xf>
    <xf numFmtId="0" fontId="6" fillId="6" borderId="52" xfId="1537" applyFont="1" applyFill="1" applyBorder="1" applyAlignment="1" applyProtection="1">
      <alignment horizontal="center" vertical="center" wrapText="1"/>
      <protection/>
    </xf>
    <xf numFmtId="0" fontId="6" fillId="6" borderId="53" xfId="1537" applyFont="1" applyFill="1" applyBorder="1" applyAlignment="1" applyProtection="1">
      <alignment horizontal="center" vertical="center" wrapText="1"/>
      <protection/>
    </xf>
    <xf numFmtId="0" fontId="6" fillId="61" borderId="51" xfId="1537" applyFont="1" applyFill="1" applyBorder="1" applyAlignment="1" applyProtection="1">
      <alignment horizontal="center" vertical="center" wrapText="1"/>
      <protection/>
    </xf>
    <xf numFmtId="0" fontId="6" fillId="61" borderId="54" xfId="1537" applyFont="1" applyFill="1" applyBorder="1" applyAlignment="1" applyProtection="1">
      <alignment horizontal="center" vertical="center" wrapText="1"/>
      <protection/>
    </xf>
    <xf numFmtId="49" fontId="6" fillId="61" borderId="55" xfId="1538" applyNumberFormat="1" applyFont="1" applyFill="1" applyBorder="1" applyAlignment="1" applyProtection="1">
      <alignment horizontal="center" vertical="center" wrapText="1"/>
      <protection/>
    </xf>
    <xf numFmtId="49" fontId="6" fillId="61" borderId="56" xfId="1538" applyNumberFormat="1" applyFont="1" applyFill="1" applyBorder="1" applyAlignment="1" applyProtection="1">
      <alignment horizontal="center" vertical="center" wrapText="1"/>
      <protection/>
    </xf>
    <xf numFmtId="0" fontId="6" fillId="61" borderId="55" xfId="1538" applyNumberFormat="1" applyFont="1" applyFill="1" applyBorder="1" applyAlignment="1" applyProtection="1">
      <alignment horizontal="center" vertical="center" wrapText="1"/>
      <protection/>
    </xf>
    <xf numFmtId="0" fontId="6" fillId="61" borderId="56" xfId="1538" applyNumberFormat="1" applyFont="1" applyFill="1" applyBorder="1" applyAlignment="1" applyProtection="1">
      <alignment horizontal="center" vertical="center" wrapText="1"/>
      <protection/>
    </xf>
    <xf numFmtId="0" fontId="120" fillId="3" borderId="6" xfId="0" applyFont="1" applyFill="1" applyBorder="1" applyAlignment="1">
      <alignment horizontal="left" vertical="center" wrapText="1"/>
    </xf>
    <xf numFmtId="0" fontId="121" fillId="63" borderId="0" xfId="1537" applyFont="1" applyFill="1" applyBorder="1" applyAlignment="1" applyProtection="1">
      <alignment horizontal="center" vertical="center" wrapText="1"/>
      <protection/>
    </xf>
    <xf numFmtId="49" fontId="121" fillId="63" borderId="0" xfId="1537" applyNumberFormat="1" applyFont="1" applyFill="1" applyBorder="1" applyAlignment="1" applyProtection="1">
      <alignment horizontal="center" vertical="center" wrapText="1"/>
      <protection/>
    </xf>
    <xf numFmtId="0" fontId="27" fillId="3" borderId="6" xfId="0" applyFont="1" applyFill="1" applyBorder="1" applyAlignment="1">
      <alignment horizontal="left" vertical="center" wrapText="1"/>
    </xf>
  </cellXfs>
  <cellStyles count="179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и наименования показателей" xfId="1392"/>
    <cellStyle name="Мои наименования показателей 2" xfId="1393"/>
    <cellStyle name="Мои наименования показателей 2 2" xfId="1394"/>
    <cellStyle name="Мои наименования показателей 2 3" xfId="1395"/>
    <cellStyle name="Мои наименования показателей 2 4" xfId="1396"/>
    <cellStyle name="Мои наименования показателей 2 5" xfId="1397"/>
    <cellStyle name="Мои наименования показателей 2 6" xfId="1398"/>
    <cellStyle name="Мои наименования показателей 2 7" xfId="1399"/>
    <cellStyle name="Мои наименования показателей 2 8" xfId="1400"/>
    <cellStyle name="Мои наименования показателей 2 9" xfId="1401"/>
    <cellStyle name="Мои наименования показателей 2_1" xfId="1402"/>
    <cellStyle name="Мои наименования показателей 3" xfId="1403"/>
    <cellStyle name="Мои наименования показателей 3 2" xfId="1404"/>
    <cellStyle name="Мои наименования показателей 3 3" xfId="1405"/>
    <cellStyle name="Мои наименования показателей 3 4" xfId="1406"/>
    <cellStyle name="Мои наименования показателей 3 5" xfId="1407"/>
    <cellStyle name="Мои наименования показателей 3 6" xfId="1408"/>
    <cellStyle name="Мои наименования показателей 3 7" xfId="1409"/>
    <cellStyle name="Мои наименования показателей 3 8" xfId="1410"/>
    <cellStyle name="Мои наименования показателей 3 9" xfId="1411"/>
    <cellStyle name="Мои наименования показателей 3_1" xfId="1412"/>
    <cellStyle name="Мои наименования показателей 4" xfId="1413"/>
    <cellStyle name="Мои наименования показателей 4 2" xfId="1414"/>
    <cellStyle name="Мои наименования показателей 4 3" xfId="1415"/>
    <cellStyle name="Мои наименования показателей 4 4" xfId="1416"/>
    <cellStyle name="Мои наименования показателей 4 5" xfId="1417"/>
    <cellStyle name="Мои наименования показателей 4 6" xfId="1418"/>
    <cellStyle name="Мои наименования показателей 4 7" xfId="1419"/>
    <cellStyle name="Мои наименования показателей 4 8" xfId="1420"/>
    <cellStyle name="Мои наименования показателей 4 9" xfId="1421"/>
    <cellStyle name="Мои наименования показателей 4_1" xfId="1422"/>
    <cellStyle name="Мои наименования показателей 5" xfId="1423"/>
    <cellStyle name="Мои наименования показателей 5 2" xfId="1424"/>
    <cellStyle name="Мои наименования показателей 5 3" xfId="1425"/>
    <cellStyle name="Мои наименования показателей 5 4" xfId="1426"/>
    <cellStyle name="Мои наименования показателей 5 5" xfId="1427"/>
    <cellStyle name="Мои наименования показателей 5 6" xfId="1428"/>
    <cellStyle name="Мои наименования показателей 5 7" xfId="1429"/>
    <cellStyle name="Мои наименования показателей 5 8" xfId="1430"/>
    <cellStyle name="Мои наименования показателей 5 9" xfId="1431"/>
    <cellStyle name="Мои наименования показателей 5_1" xfId="1432"/>
    <cellStyle name="Мои наименования показателей 6" xfId="1433"/>
    <cellStyle name="Мои наименования показателей 6 2" xfId="1434"/>
    <cellStyle name="Мои наименования показателей 6 3" xfId="1435"/>
    <cellStyle name="Мои наименования показателей 6_46EE.2011(v1.0)" xfId="1436"/>
    <cellStyle name="Мои наименования показателей 7" xfId="1437"/>
    <cellStyle name="Мои наименования показателей 7 2" xfId="1438"/>
    <cellStyle name="Мои наименования показателей 7 3" xfId="1439"/>
    <cellStyle name="Мои наименования показателей 7_46EE.2011(v1.0)" xfId="1440"/>
    <cellStyle name="Мои наименования показателей 8" xfId="1441"/>
    <cellStyle name="Мои наименования показателей 8 2" xfId="1442"/>
    <cellStyle name="Мои наименования показателей 8 3" xfId="1443"/>
    <cellStyle name="Мои наименования показателей 8_46EE.2011(v1.0)" xfId="1444"/>
    <cellStyle name="Мои наименования показателей_46TE.RT(v1.0)" xfId="1445"/>
    <cellStyle name="Мой заголовок" xfId="1446"/>
    <cellStyle name="Мой заголовок листа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SIMPLE_1_massive2" xfId="1536"/>
    <cellStyle name="Обычный_ЖКУ_проект3" xfId="1537"/>
    <cellStyle name="Обычный_форма 1 водопровод для орг" xfId="1538"/>
    <cellStyle name="Обычный_форма 1 водопровод для орг_CALC.KV.4.78(v1.0)" xfId="1539"/>
    <cellStyle name="Followed Hyperlink" xfId="1540"/>
    <cellStyle name="Ошибка" xfId="1541"/>
    <cellStyle name="Плохой" xfId="1542"/>
    <cellStyle name="Плохой 10" xfId="1543"/>
    <cellStyle name="Плохой 2" xfId="1544"/>
    <cellStyle name="Плохой 2 2" xfId="1545"/>
    <cellStyle name="Плохой 3" xfId="1546"/>
    <cellStyle name="Плохой 3 2" xfId="1547"/>
    <cellStyle name="Плохой 4" xfId="1548"/>
    <cellStyle name="Плохой 4 2" xfId="1549"/>
    <cellStyle name="Плохой 5" xfId="1550"/>
    <cellStyle name="Плохой 5 2" xfId="1551"/>
    <cellStyle name="Плохой 6" xfId="1552"/>
    <cellStyle name="Плохой 6 2" xfId="1553"/>
    <cellStyle name="Плохой 7" xfId="1554"/>
    <cellStyle name="Плохой 7 2" xfId="1555"/>
    <cellStyle name="Плохой 8" xfId="1556"/>
    <cellStyle name="Плохой 8 2" xfId="1557"/>
    <cellStyle name="Плохой 9" xfId="1558"/>
    <cellStyle name="Плохой 9 2" xfId="1559"/>
    <cellStyle name="По центру с переносом" xfId="1560"/>
    <cellStyle name="По ширине с переносом" xfId="1561"/>
    <cellStyle name="Подгруппа" xfId="1562"/>
    <cellStyle name="Поле ввода" xfId="1563"/>
    <cellStyle name="Пояснение" xfId="1564"/>
    <cellStyle name="Пояснение 10" xfId="1565"/>
    <cellStyle name="Пояснение 2" xfId="1566"/>
    <cellStyle name="Пояснение 2 2" xfId="1567"/>
    <cellStyle name="Пояснение 3" xfId="1568"/>
    <cellStyle name="Пояснение 3 2" xfId="1569"/>
    <cellStyle name="Пояснение 4" xfId="1570"/>
    <cellStyle name="Пояснение 4 2" xfId="1571"/>
    <cellStyle name="Пояснение 5" xfId="1572"/>
    <cellStyle name="Пояснение 5 2" xfId="1573"/>
    <cellStyle name="Пояснение 6" xfId="1574"/>
    <cellStyle name="Пояснение 6 2" xfId="1575"/>
    <cellStyle name="Пояснение 7" xfId="1576"/>
    <cellStyle name="Пояснение 7 2" xfId="1577"/>
    <cellStyle name="Пояснение 8" xfId="1578"/>
    <cellStyle name="Пояснение 8 2" xfId="1579"/>
    <cellStyle name="Пояснение 9" xfId="1580"/>
    <cellStyle name="Пояснение 9 2" xfId="1581"/>
    <cellStyle name="Примечание" xfId="1582"/>
    <cellStyle name="Примечание 10" xfId="1583"/>
    <cellStyle name="Примечание 10 2" xfId="1584"/>
    <cellStyle name="Примечание 10 3" xfId="1585"/>
    <cellStyle name="Примечание 10_46EE.2011(v1.0)" xfId="1586"/>
    <cellStyle name="Примечание 11" xfId="1587"/>
    <cellStyle name="Примечание 11 2" xfId="1588"/>
    <cellStyle name="Примечание 11 3" xfId="1589"/>
    <cellStyle name="Примечание 11_46EE.2011(v1.0)" xfId="1590"/>
    <cellStyle name="Примечание 12" xfId="1591"/>
    <cellStyle name="Примечание 12 2" xfId="1592"/>
    <cellStyle name="Примечание 12 3" xfId="1593"/>
    <cellStyle name="Примечание 12_46EE.2011(v1.0)" xfId="1594"/>
    <cellStyle name="Примечание 13" xfId="1595"/>
    <cellStyle name="Примечание 14" xfId="1596"/>
    <cellStyle name="Примечание 15" xfId="1597"/>
    <cellStyle name="Примечание 16" xfId="1598"/>
    <cellStyle name="Примечание 17" xfId="1599"/>
    <cellStyle name="Примечание 18" xfId="1600"/>
    <cellStyle name="Примечание 2" xfId="1601"/>
    <cellStyle name="Примечание 2 2" xfId="1602"/>
    <cellStyle name="Примечание 2 3" xfId="1603"/>
    <cellStyle name="Примечание 2 4" xfId="1604"/>
    <cellStyle name="Примечание 2 5" xfId="1605"/>
    <cellStyle name="Примечание 2 6" xfId="1606"/>
    <cellStyle name="Примечание 2 7" xfId="1607"/>
    <cellStyle name="Примечание 2 8" xfId="1608"/>
    <cellStyle name="Примечание 2 9" xfId="1609"/>
    <cellStyle name="Примечание 2_46EE.2011(v1.0)" xfId="1610"/>
    <cellStyle name="Примечание 3" xfId="1611"/>
    <cellStyle name="Примечание 3 2" xfId="1612"/>
    <cellStyle name="Примечание 3 3" xfId="1613"/>
    <cellStyle name="Примечание 3 4" xfId="1614"/>
    <cellStyle name="Примечание 3 5" xfId="1615"/>
    <cellStyle name="Примечание 3 6" xfId="1616"/>
    <cellStyle name="Примечание 3 7" xfId="1617"/>
    <cellStyle name="Примечание 3 8" xfId="1618"/>
    <cellStyle name="Примечание 3 9" xfId="1619"/>
    <cellStyle name="Примечание 3_46EE.2011(v1.0)" xfId="1620"/>
    <cellStyle name="Примечание 4" xfId="1621"/>
    <cellStyle name="Примечание 4 2" xfId="1622"/>
    <cellStyle name="Примечание 4 3" xfId="1623"/>
    <cellStyle name="Примечание 4 4" xfId="1624"/>
    <cellStyle name="Примечание 4 5" xfId="1625"/>
    <cellStyle name="Примечание 4 6" xfId="1626"/>
    <cellStyle name="Примечание 4 7" xfId="1627"/>
    <cellStyle name="Примечание 4 8" xfId="1628"/>
    <cellStyle name="Примечание 4 9" xfId="1629"/>
    <cellStyle name="Примечание 4_46EE.2011(v1.0)" xfId="1630"/>
    <cellStyle name="Примечание 5" xfId="1631"/>
    <cellStyle name="Примечание 5 2" xfId="1632"/>
    <cellStyle name="Примечание 5 3" xfId="1633"/>
    <cellStyle name="Примечание 5 4" xfId="1634"/>
    <cellStyle name="Примечание 5 5" xfId="1635"/>
    <cellStyle name="Примечание 5 6" xfId="1636"/>
    <cellStyle name="Примечание 5 7" xfId="1637"/>
    <cellStyle name="Примечание 5 8" xfId="1638"/>
    <cellStyle name="Примечание 5 9" xfId="1639"/>
    <cellStyle name="Примечание 5_46EE.2011(v1.0)" xfId="1640"/>
    <cellStyle name="Примечание 6" xfId="1641"/>
    <cellStyle name="Примечание 6 2" xfId="1642"/>
    <cellStyle name="Примечание 6_46EE.2011(v1.0)" xfId="1643"/>
    <cellStyle name="Примечание 7" xfId="1644"/>
    <cellStyle name="Примечание 7 2" xfId="1645"/>
    <cellStyle name="Примечание 7_46EE.2011(v1.0)" xfId="1646"/>
    <cellStyle name="Примечание 8" xfId="1647"/>
    <cellStyle name="Примечание 8 2" xfId="1648"/>
    <cellStyle name="Примечание 8_46EE.2011(v1.0)" xfId="1649"/>
    <cellStyle name="Примечание 9" xfId="1650"/>
    <cellStyle name="Примечание 9 2" xfId="1651"/>
    <cellStyle name="Примечание 9_46EE.2011(v1.0)" xfId="1652"/>
    <cellStyle name="Продукт" xfId="1653"/>
    <cellStyle name="Percent" xfId="1654"/>
    <cellStyle name="Процентный 10" xfId="1655"/>
    <cellStyle name="Процентный 2" xfId="1656"/>
    <cellStyle name="Процентный 2 2" xfId="1657"/>
    <cellStyle name="Процентный 2 3" xfId="1658"/>
    <cellStyle name="Процентный 3" xfId="1659"/>
    <cellStyle name="Процентный 3 2" xfId="1660"/>
    <cellStyle name="Процентный 3 3" xfId="1661"/>
    <cellStyle name="Процентный 4" xfId="1662"/>
    <cellStyle name="Процентный 4 2" xfId="1663"/>
    <cellStyle name="Процентный 4 3" xfId="1664"/>
    <cellStyle name="Процентный 5" xfId="1665"/>
    <cellStyle name="Процентный 9" xfId="1666"/>
    <cellStyle name="Разница" xfId="1667"/>
    <cellStyle name="Рамки" xfId="1668"/>
    <cellStyle name="Сводная таблица" xfId="1669"/>
    <cellStyle name="Связанная ячейка" xfId="1670"/>
    <cellStyle name="Связанная ячейка 10" xfId="1671"/>
    <cellStyle name="Связанная ячейка 2" xfId="1672"/>
    <cellStyle name="Связанная ячейка 2 2" xfId="1673"/>
    <cellStyle name="Связанная ячейка 2_46EE.2011(v1.0)" xfId="1674"/>
    <cellStyle name="Связанная ячейка 3" xfId="1675"/>
    <cellStyle name="Связанная ячейка 3 2" xfId="1676"/>
    <cellStyle name="Связанная ячейка 3_46EE.2011(v1.0)" xfId="1677"/>
    <cellStyle name="Связанная ячейка 4" xfId="1678"/>
    <cellStyle name="Связанная ячейка 4 2" xfId="1679"/>
    <cellStyle name="Связанная ячейка 4_46EE.2011(v1.0)" xfId="1680"/>
    <cellStyle name="Связанная ячейка 5" xfId="1681"/>
    <cellStyle name="Связанная ячейка 5 2" xfId="1682"/>
    <cellStyle name="Связанная ячейка 5_46EE.2011(v1.0)" xfId="1683"/>
    <cellStyle name="Связанная ячейка 6" xfId="1684"/>
    <cellStyle name="Связанная ячейка 6 2" xfId="1685"/>
    <cellStyle name="Связанная ячейка 6_46EE.2011(v1.0)" xfId="1686"/>
    <cellStyle name="Связанная ячейка 7" xfId="1687"/>
    <cellStyle name="Связанная ячейка 7 2" xfId="1688"/>
    <cellStyle name="Связанная ячейка 7_46EE.2011(v1.0)" xfId="1689"/>
    <cellStyle name="Связанная ячейка 8" xfId="1690"/>
    <cellStyle name="Связанная ячейка 8 2" xfId="1691"/>
    <cellStyle name="Связанная ячейка 8_46EE.2011(v1.0)" xfId="1692"/>
    <cellStyle name="Связанная ячейка 9" xfId="1693"/>
    <cellStyle name="Связанная ячейка 9 2" xfId="1694"/>
    <cellStyle name="Связанная ячейка 9_46EE.2011(v1.0)" xfId="1695"/>
    <cellStyle name="Стиль 1" xfId="1696"/>
    <cellStyle name="Стиль 1 2" xfId="1697"/>
    <cellStyle name="Стиль 1 2 2" xfId="1698"/>
    <cellStyle name="Стиль 1 2_EE.2REK.P2011.4.78(v0.3)" xfId="1699"/>
    <cellStyle name="Субсчет" xfId="1700"/>
    <cellStyle name="Счет" xfId="1701"/>
    <cellStyle name="ТЕКСТ" xfId="1702"/>
    <cellStyle name="ТЕКСТ 2" xfId="1703"/>
    <cellStyle name="ТЕКСТ 3" xfId="1704"/>
    <cellStyle name="ТЕКСТ 4" xfId="1705"/>
    <cellStyle name="ТЕКСТ 5" xfId="1706"/>
    <cellStyle name="ТЕКСТ 6" xfId="1707"/>
    <cellStyle name="ТЕКСТ 7" xfId="1708"/>
    <cellStyle name="ТЕКСТ 8" xfId="1709"/>
    <cellStyle name="ТЕКСТ 9" xfId="1710"/>
    <cellStyle name="Текст предупреждения" xfId="1711"/>
    <cellStyle name="Текст предупреждения 10" xfId="1712"/>
    <cellStyle name="Текст предупреждения 2" xfId="1713"/>
    <cellStyle name="Текст предупреждения 2 2" xfId="1714"/>
    <cellStyle name="Текст предупреждения 3" xfId="1715"/>
    <cellStyle name="Текст предупреждения 3 2" xfId="1716"/>
    <cellStyle name="Текст предупреждения 4" xfId="1717"/>
    <cellStyle name="Текст предупреждения 4 2" xfId="1718"/>
    <cellStyle name="Текст предупреждения 5" xfId="1719"/>
    <cellStyle name="Текст предупреждения 5 2" xfId="1720"/>
    <cellStyle name="Текст предупреждения 6" xfId="1721"/>
    <cellStyle name="Текст предупреждения 6 2" xfId="1722"/>
    <cellStyle name="Текст предупреждения 7" xfId="1723"/>
    <cellStyle name="Текст предупреждения 7 2" xfId="1724"/>
    <cellStyle name="Текст предупреждения 8" xfId="1725"/>
    <cellStyle name="Текст предупреждения 8 2" xfId="1726"/>
    <cellStyle name="Текст предупреждения 9" xfId="1727"/>
    <cellStyle name="Текст предупреждения 9 2" xfId="1728"/>
    <cellStyle name="Текстовый" xfId="1729"/>
    <cellStyle name="Текстовый 10" xfId="1730"/>
    <cellStyle name="Текстовый 11" xfId="1731"/>
    <cellStyle name="Текстовый 12" xfId="1732"/>
    <cellStyle name="Текстовый 13" xfId="1733"/>
    <cellStyle name="Текстовый 14" xfId="1734"/>
    <cellStyle name="Текстовый 15" xfId="1735"/>
    <cellStyle name="Текстовый 16" xfId="1736"/>
    <cellStyle name="Текстовый 2" xfId="1737"/>
    <cellStyle name="Текстовый 3" xfId="1738"/>
    <cellStyle name="Текстовый 4" xfId="1739"/>
    <cellStyle name="Текстовый 5" xfId="1740"/>
    <cellStyle name="Текстовый 6" xfId="1741"/>
    <cellStyle name="Текстовый 7" xfId="1742"/>
    <cellStyle name="Текстовый 8" xfId="1743"/>
    <cellStyle name="Текстовый 9" xfId="1744"/>
    <cellStyle name="Текстовый_1" xfId="1745"/>
    <cellStyle name="Тысячи [0]_22гк" xfId="1746"/>
    <cellStyle name="Тысячи_22гк" xfId="1747"/>
    <cellStyle name="ФИКСИРОВАННЫЙ" xfId="1748"/>
    <cellStyle name="ФИКСИРОВАННЫЙ 2" xfId="1749"/>
    <cellStyle name="ФИКСИРОВАННЫЙ 3" xfId="1750"/>
    <cellStyle name="ФИКСИРОВАННЫЙ 4" xfId="1751"/>
    <cellStyle name="ФИКСИРОВАННЫЙ 5" xfId="1752"/>
    <cellStyle name="ФИКСИРОВАННЫЙ 6" xfId="1753"/>
    <cellStyle name="ФИКСИРОВАННЫЙ 7" xfId="1754"/>
    <cellStyle name="ФИКСИРОВАННЫЙ 8" xfId="1755"/>
    <cellStyle name="ФИКСИРОВАННЫЙ 9" xfId="1756"/>
    <cellStyle name="ФИКСИРОВАННЫЙ_1" xfId="1757"/>
    <cellStyle name="Comma" xfId="1758"/>
    <cellStyle name="Comma [0]" xfId="1759"/>
    <cellStyle name="Финансовый 2" xfId="1760"/>
    <cellStyle name="Финансовый 2 2" xfId="1761"/>
    <cellStyle name="Финансовый 2 2 2" xfId="1762"/>
    <cellStyle name="Финансовый 2 2_OREP.KU.2011.MONTHLY.02(v0.1)" xfId="1763"/>
    <cellStyle name="Финансовый 2 3" xfId="1764"/>
    <cellStyle name="Финансовый 2_46EE.2011(v1.0)" xfId="1765"/>
    <cellStyle name="Финансовый 3" xfId="1766"/>
    <cellStyle name="Финансовый 3 2" xfId="1767"/>
    <cellStyle name="Финансовый 3 3" xfId="1768"/>
    <cellStyle name="Финансовый 3 4" xfId="1769"/>
    <cellStyle name="Финансовый 3_OREP.KU.2011.MONTHLY.02(v0.1)" xfId="1770"/>
    <cellStyle name="Финансовый 4" xfId="1771"/>
    <cellStyle name="Финансовый 6" xfId="1772"/>
    <cellStyle name="Финансовый0[0]_FU_bal" xfId="1773"/>
    <cellStyle name="Формула" xfId="1774"/>
    <cellStyle name="Формула 2" xfId="1775"/>
    <cellStyle name="Формула_A РТ 2009 Рязаньэнерго" xfId="1776"/>
    <cellStyle name="ФормулаВБ" xfId="1777"/>
    <cellStyle name="ФормулаНаКонтроль" xfId="1778"/>
    <cellStyle name="Хороший" xfId="1779"/>
    <cellStyle name="Хороший 10" xfId="1780"/>
    <cellStyle name="Хороший 2" xfId="1781"/>
    <cellStyle name="Хороший 2 2" xfId="1782"/>
    <cellStyle name="Хороший 3" xfId="1783"/>
    <cellStyle name="Хороший 3 2" xfId="1784"/>
    <cellStyle name="Хороший 4" xfId="1785"/>
    <cellStyle name="Хороший 4 2" xfId="1786"/>
    <cellStyle name="Хороший 5" xfId="1787"/>
    <cellStyle name="Хороший 5 2" xfId="1788"/>
    <cellStyle name="Хороший 6" xfId="1789"/>
    <cellStyle name="Хороший 6 2" xfId="1790"/>
    <cellStyle name="Хороший 7" xfId="1791"/>
    <cellStyle name="Хороший 7 2" xfId="1792"/>
    <cellStyle name="Хороший 8" xfId="1793"/>
    <cellStyle name="Хороший 8 2" xfId="1794"/>
    <cellStyle name="Хороший 9" xfId="1795"/>
    <cellStyle name="Хороший 9 2" xfId="1796"/>
    <cellStyle name="Цена_продукта" xfId="1797"/>
    <cellStyle name="Цифры по центру с десятыми" xfId="1798"/>
    <cellStyle name="число" xfId="1799"/>
    <cellStyle name="Џђћ–…ќ’ќ›‰" xfId="1800"/>
    <cellStyle name="Шапка" xfId="1801"/>
    <cellStyle name="Шапка таблицы" xfId="1802"/>
    <cellStyle name="ШАУ" xfId="1803"/>
    <cellStyle name="標準_PL-CF sheet" xfId="1804"/>
    <cellStyle name="䁺_x0001_" xfId="18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AINKO~1\LOCALS~1\Temp\Rar$DI71.922\JKH.OPEN.INFO.REQUEST.WARM-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48;&#1040;&#1057;\&#1054;&#1090;&#1087;&#1088;&#1072;&#1074;&#1083;&#1077;&#1085;&#1086;%2006.05.14\JKH.OPEN.INFO.REQUEST.WARM(v1.0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9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0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SheetLayoutView="100" zoomScalePageLayoutView="0" workbookViewId="0" topLeftCell="B1">
      <selection activeCell="E14" sqref="E14:G16"/>
    </sheetView>
  </sheetViews>
  <sheetFormatPr defaultColWidth="9.140625" defaultRowHeight="15"/>
  <cols>
    <col min="1" max="1" width="0" style="18" hidden="1" customWidth="1"/>
    <col min="2" max="2" width="6.28125" style="0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54" t="s">
        <v>18</v>
      </c>
      <c r="E2" s="55"/>
      <c r="F2" s="55"/>
      <c r="G2" s="55"/>
      <c r="H2" s="56"/>
    </row>
    <row r="3" spans="1:8" s="4" customFormat="1" ht="29.25" customHeight="1">
      <c r="A3" s="19"/>
      <c r="D3" s="3"/>
      <c r="E3" s="3"/>
      <c r="F3" s="3"/>
      <c r="H3" s="3"/>
    </row>
    <row r="4" spans="4:8" ht="15.75" thickBot="1">
      <c r="D4" s="14"/>
      <c r="E4" s="15"/>
      <c r="F4" s="15"/>
      <c r="G4" s="15"/>
      <c r="H4" s="16"/>
    </row>
    <row r="5" spans="1:8" ht="24" customHeight="1" thickBot="1">
      <c r="A5" s="18" t="s">
        <v>7</v>
      </c>
      <c r="D5" s="5"/>
      <c r="E5" s="57" t="s">
        <v>0</v>
      </c>
      <c r="F5" s="58"/>
      <c r="G5" s="43" t="s">
        <v>77</v>
      </c>
      <c r="H5" s="9"/>
    </row>
    <row r="6" spans="1:8" ht="15.75" thickBot="1">
      <c r="A6" s="18" t="s">
        <v>8</v>
      </c>
      <c r="D6" s="6"/>
      <c r="E6" s="2"/>
      <c r="F6" s="2"/>
      <c r="G6" s="2"/>
      <c r="H6" s="10"/>
    </row>
    <row r="7" spans="4:8" ht="21.75" customHeight="1" thickBot="1">
      <c r="D7" s="7"/>
      <c r="E7" s="59" t="s">
        <v>64</v>
      </c>
      <c r="F7" s="60"/>
      <c r="G7" s="43" t="s">
        <v>78</v>
      </c>
      <c r="H7" s="11"/>
    </row>
    <row r="8" spans="4:8" ht="15.75" thickBot="1">
      <c r="D8" s="7"/>
      <c r="E8" s="2"/>
      <c r="F8" s="2"/>
      <c r="G8" s="2"/>
      <c r="H8" s="11"/>
    </row>
    <row r="9" spans="4:8" ht="35.25" customHeight="1" thickBot="1">
      <c r="D9" s="6"/>
      <c r="E9" s="61" t="s">
        <v>63</v>
      </c>
      <c r="F9" s="62"/>
      <c r="G9" s="43" t="s">
        <v>79</v>
      </c>
      <c r="H9" s="10"/>
    </row>
    <row r="10" spans="4:8" ht="15.75" thickBot="1">
      <c r="D10" s="7"/>
      <c r="E10" s="1"/>
      <c r="F10" s="1"/>
      <c r="G10" s="1"/>
      <c r="H10" s="11"/>
    </row>
    <row r="11" spans="4:8" ht="30" customHeight="1" thickBot="1">
      <c r="D11" s="7"/>
      <c r="E11" s="61" t="s">
        <v>19</v>
      </c>
      <c r="F11" s="62"/>
      <c r="G11" s="20" t="s">
        <v>92</v>
      </c>
      <c r="H11" s="11"/>
    </row>
    <row r="12" spans="4:8" ht="15">
      <c r="D12" s="7"/>
      <c r="E12" s="1"/>
      <c r="F12" s="1"/>
      <c r="G12" s="1"/>
      <c r="H12" s="12"/>
    </row>
    <row r="13" spans="4:8" ht="15.75" thickBot="1">
      <c r="D13" s="6"/>
      <c r="E13" s="2"/>
      <c r="F13" s="2"/>
      <c r="G13" s="2"/>
      <c r="H13" s="10"/>
    </row>
    <row r="14" spans="4:8" ht="15">
      <c r="D14" s="6"/>
      <c r="E14" s="51" t="s">
        <v>1</v>
      </c>
      <c r="F14" s="52"/>
      <c r="G14" s="53"/>
      <c r="H14" s="10"/>
    </row>
    <row r="15" spans="4:8" ht="30" customHeight="1">
      <c r="D15" s="7"/>
      <c r="E15" s="47" t="s">
        <v>5</v>
      </c>
      <c r="F15" s="48"/>
      <c r="G15" s="45" t="s">
        <v>80</v>
      </c>
      <c r="H15" s="11"/>
    </row>
    <row r="16" spans="4:8" ht="27" customHeight="1" thickBot="1">
      <c r="D16" s="7"/>
      <c r="E16" s="49" t="s">
        <v>2</v>
      </c>
      <c r="F16" s="50"/>
      <c r="G16" s="46" t="s">
        <v>80</v>
      </c>
      <c r="H16" s="11"/>
    </row>
    <row r="17" spans="4:8" ht="18.75" customHeight="1" thickBot="1">
      <c r="D17" s="7"/>
      <c r="E17" s="2"/>
      <c r="F17" s="2"/>
      <c r="G17" s="2"/>
      <c r="H17" s="11"/>
    </row>
    <row r="18" spans="4:8" ht="15" customHeight="1">
      <c r="D18" s="7"/>
      <c r="E18" s="51" t="s">
        <v>6</v>
      </c>
      <c r="F18" s="52"/>
      <c r="G18" s="53"/>
      <c r="H18" s="11"/>
    </row>
    <row r="19" spans="4:8" ht="17.25" customHeight="1">
      <c r="D19" s="7"/>
      <c r="E19" s="47" t="s">
        <v>3</v>
      </c>
      <c r="F19" s="48"/>
      <c r="G19" s="45" t="s">
        <v>81</v>
      </c>
      <c r="H19" s="11"/>
    </row>
    <row r="20" spans="4:8" ht="20.25" customHeight="1" thickBot="1">
      <c r="D20" s="7"/>
      <c r="E20" s="49" t="s">
        <v>4</v>
      </c>
      <c r="F20" s="50"/>
      <c r="G20" s="46" t="s">
        <v>82</v>
      </c>
      <c r="H20" s="11"/>
    </row>
    <row r="21" spans="4:8" ht="15">
      <c r="D21" s="7"/>
      <c r="E21" s="2"/>
      <c r="F21" s="2"/>
      <c r="G21" s="2"/>
      <c r="H21" s="11"/>
    </row>
    <row r="22" spans="4:8" ht="15">
      <c r="D22" s="8"/>
      <c r="E22" s="17"/>
      <c r="F22" s="17"/>
      <c r="G22" s="17"/>
      <c r="H22" s="13"/>
    </row>
  </sheetData>
  <sheetProtection/>
  <mergeCells count="11">
    <mergeCell ref="E14:G14"/>
    <mergeCell ref="E15:F15"/>
    <mergeCell ref="E16:F16"/>
    <mergeCell ref="E18:G18"/>
    <mergeCell ref="E19:F19"/>
    <mergeCell ref="E20:F20"/>
    <mergeCell ref="D2:H2"/>
    <mergeCell ref="E5:F5"/>
    <mergeCell ref="E7:F7"/>
    <mergeCell ref="E9:F9"/>
    <mergeCell ref="E11:F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5:G16 G19:G20">
      <formula1>900</formula1>
    </dataValidation>
  </dataValidations>
  <printOptions/>
  <pageMargins left="0.7" right="0.7" top="0.75" bottom="0.75" header="0.3" footer="0.3"/>
  <pageSetup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tabSelected="1" zoomScaleSheetLayoutView="115" zoomScalePageLayoutView="0" workbookViewId="0" topLeftCell="A22">
      <selection activeCell="K31" sqref="K31"/>
    </sheetView>
  </sheetViews>
  <sheetFormatPr defaultColWidth="9.140625" defaultRowHeight="15"/>
  <cols>
    <col min="1" max="1" width="5.421875" style="23" customWidth="1"/>
    <col min="2" max="2" width="5.421875" style="24" customWidth="1"/>
    <col min="3" max="3" width="63.28125" style="23" customWidth="1"/>
    <col min="4" max="4" width="12.8515625" style="23" customWidth="1"/>
    <col min="5" max="5" width="20.421875" style="23" customWidth="1"/>
    <col min="6" max="6" width="20.00390625" style="23" customWidth="1"/>
    <col min="7" max="16384" width="9.140625" style="23" customWidth="1"/>
  </cols>
  <sheetData>
    <row r="2" spans="1:5" ht="33" customHeight="1">
      <c r="A2" s="21"/>
      <c r="B2" s="22"/>
      <c r="C2" s="64" t="s">
        <v>91</v>
      </c>
      <c r="D2" s="64"/>
      <c r="E2" s="64"/>
    </row>
    <row r="3" spans="1:5" ht="18" customHeight="1">
      <c r="A3" s="21"/>
      <c r="B3" s="22"/>
      <c r="C3" s="65" t="str">
        <f>Титульный!G9</f>
        <v>Открытое акционерное общество "Южноуральская теплосбытовая компания"</v>
      </c>
      <c r="D3" s="65"/>
      <c r="E3" s="65"/>
    </row>
    <row r="4" spans="3:5" ht="24.75" customHeight="1">
      <c r="C4" s="25" t="str">
        <f>Титульный!G7</f>
        <v>Передача+Сбыт</v>
      </c>
      <c r="D4" s="21"/>
      <c r="E4" s="21"/>
    </row>
    <row r="5" spans="2:6" ht="35.25" customHeight="1">
      <c r="B5" s="26"/>
      <c r="C5" s="27" t="s">
        <v>13</v>
      </c>
      <c r="D5" s="28" t="s">
        <v>11</v>
      </c>
      <c r="E5" s="27" t="s">
        <v>14</v>
      </c>
      <c r="F5" s="27" t="s">
        <v>14</v>
      </c>
    </row>
    <row r="6" spans="2:6" ht="30" customHeight="1">
      <c r="B6" s="36" t="s">
        <v>27</v>
      </c>
      <c r="C6" s="63" t="s">
        <v>26</v>
      </c>
      <c r="D6" s="63"/>
      <c r="E6" s="29" t="s">
        <v>87</v>
      </c>
      <c r="F6" s="29" t="s">
        <v>90</v>
      </c>
    </row>
    <row r="7" spans="2:6" ht="30" customHeight="1">
      <c r="B7" s="26" t="s">
        <v>31</v>
      </c>
      <c r="C7" s="30" t="s">
        <v>9</v>
      </c>
      <c r="D7" s="31"/>
      <c r="E7" s="42" t="s">
        <v>75</v>
      </c>
      <c r="F7" s="42" t="s">
        <v>75</v>
      </c>
    </row>
    <row r="8" spans="2:6" ht="12.75">
      <c r="B8" s="32" t="s">
        <v>32</v>
      </c>
      <c r="C8" s="30" t="s">
        <v>15</v>
      </c>
      <c r="D8" s="31"/>
      <c r="E8" s="42" t="s">
        <v>75</v>
      </c>
      <c r="F8" s="42" t="s">
        <v>75</v>
      </c>
    </row>
    <row r="9" spans="2:6" ht="12.75">
      <c r="B9" s="32" t="s">
        <v>33</v>
      </c>
      <c r="C9" s="34" t="s">
        <v>21</v>
      </c>
      <c r="D9" s="31" t="s">
        <v>24</v>
      </c>
      <c r="E9" s="42" t="s">
        <v>75</v>
      </c>
      <c r="F9" s="42" t="s">
        <v>75</v>
      </c>
    </row>
    <row r="10" spans="2:6" ht="12.75">
      <c r="B10" s="32" t="s">
        <v>34</v>
      </c>
      <c r="C10" s="34" t="s">
        <v>22</v>
      </c>
      <c r="D10" s="31" t="s">
        <v>25</v>
      </c>
      <c r="E10" s="42" t="s">
        <v>75</v>
      </c>
      <c r="F10" s="42" t="s">
        <v>75</v>
      </c>
    </row>
    <row r="11" spans="2:6" ht="12.75">
      <c r="B11" s="26" t="s">
        <v>35</v>
      </c>
      <c r="C11" s="30" t="s">
        <v>16</v>
      </c>
      <c r="D11" s="31"/>
      <c r="E11" s="42" t="s">
        <v>75</v>
      </c>
      <c r="F11" s="42" t="s">
        <v>75</v>
      </c>
    </row>
    <row r="12" spans="2:6" ht="25.5">
      <c r="B12" s="26" t="s">
        <v>36</v>
      </c>
      <c r="C12" s="30" t="s">
        <v>10</v>
      </c>
      <c r="D12" s="31"/>
      <c r="E12" s="42" t="s">
        <v>75</v>
      </c>
      <c r="F12" s="42" t="s">
        <v>75</v>
      </c>
    </row>
    <row r="13" spans="2:6" s="37" customFormat="1" ht="12.75">
      <c r="B13" s="38" t="s">
        <v>65</v>
      </c>
      <c r="C13" s="40" t="s">
        <v>67</v>
      </c>
      <c r="D13" s="39" t="s">
        <v>12</v>
      </c>
      <c r="E13" s="42" t="s">
        <v>75</v>
      </c>
      <c r="F13" s="42" t="s">
        <v>75</v>
      </c>
    </row>
    <row r="14" spans="2:6" s="37" customFormat="1" ht="26.25" customHeight="1">
      <c r="B14" s="38" t="s">
        <v>66</v>
      </c>
      <c r="C14" s="40" t="s">
        <v>68</v>
      </c>
      <c r="D14" s="39" t="s">
        <v>69</v>
      </c>
      <c r="E14" s="42" t="s">
        <v>75</v>
      </c>
      <c r="F14" s="42" t="s">
        <v>75</v>
      </c>
    </row>
    <row r="15" spans="2:6" ht="12.75">
      <c r="B15" s="26" t="s">
        <v>37</v>
      </c>
      <c r="C15" s="30" t="s">
        <v>76</v>
      </c>
      <c r="D15" s="31" t="s">
        <v>12</v>
      </c>
      <c r="E15" s="42" t="s">
        <v>75</v>
      </c>
      <c r="F15" s="42" t="s">
        <v>75</v>
      </c>
    </row>
    <row r="16" spans="2:6" ht="21" customHeight="1">
      <c r="B16" s="26" t="s">
        <v>38</v>
      </c>
      <c r="C16" s="30" t="s">
        <v>50</v>
      </c>
      <c r="D16" s="35" t="s">
        <v>23</v>
      </c>
      <c r="E16" s="42" t="s">
        <v>75</v>
      </c>
      <c r="F16" s="42" t="s">
        <v>75</v>
      </c>
    </row>
    <row r="17" spans="2:6" ht="51">
      <c r="B17" s="26" t="s">
        <v>39</v>
      </c>
      <c r="C17" s="30" t="s">
        <v>17</v>
      </c>
      <c r="D17" s="31" t="s">
        <v>12</v>
      </c>
      <c r="E17" s="42" t="s">
        <v>75</v>
      </c>
      <c r="F17" s="42" t="s">
        <v>75</v>
      </c>
    </row>
    <row r="18" spans="2:6" ht="15.75">
      <c r="B18" s="36" t="s">
        <v>28</v>
      </c>
      <c r="C18" s="63" t="s">
        <v>74</v>
      </c>
      <c r="D18" s="63"/>
      <c r="E18" s="29" t="s">
        <v>87</v>
      </c>
      <c r="F18" s="29" t="s">
        <v>90</v>
      </c>
    </row>
    <row r="19" spans="2:6" ht="12.75">
      <c r="B19" s="26" t="s">
        <v>20</v>
      </c>
      <c r="C19" s="30" t="s">
        <v>9</v>
      </c>
      <c r="D19" s="31"/>
      <c r="E19" s="42" t="s">
        <v>89</v>
      </c>
      <c r="F19" s="42" t="s">
        <v>89</v>
      </c>
    </row>
    <row r="20" spans="2:6" ht="12.75">
      <c r="B20" s="26" t="s">
        <v>40</v>
      </c>
      <c r="C20" s="30" t="s">
        <v>15</v>
      </c>
      <c r="D20" s="31" t="s">
        <v>24</v>
      </c>
      <c r="E20" s="33">
        <v>1245.61</v>
      </c>
      <c r="F20" s="33">
        <v>1383.84</v>
      </c>
    </row>
    <row r="21" spans="2:6" ht="12.75">
      <c r="B21" s="32" t="s">
        <v>53</v>
      </c>
      <c r="C21" s="34" t="s">
        <v>21</v>
      </c>
      <c r="D21" s="31" t="s">
        <v>24</v>
      </c>
      <c r="E21" s="33">
        <v>1245.61</v>
      </c>
      <c r="F21" s="33">
        <v>1383.84</v>
      </c>
    </row>
    <row r="22" spans="2:6" ht="12.75">
      <c r="B22" s="32" t="s">
        <v>54</v>
      </c>
      <c r="C22" s="34" t="s">
        <v>22</v>
      </c>
      <c r="D22" s="31" t="s">
        <v>25</v>
      </c>
      <c r="E22" s="33">
        <v>1245.61</v>
      </c>
      <c r="F22" s="33">
        <v>1383.84</v>
      </c>
    </row>
    <row r="23" spans="2:6" ht="12.75">
      <c r="B23" s="26" t="s">
        <v>55</v>
      </c>
      <c r="C23" s="30" t="s">
        <v>16</v>
      </c>
      <c r="D23" s="31"/>
      <c r="E23" s="33" t="s">
        <v>87</v>
      </c>
      <c r="F23" s="33" t="s">
        <v>90</v>
      </c>
    </row>
    <row r="24" spans="2:6" ht="25.5">
      <c r="B24" s="26" t="s">
        <v>56</v>
      </c>
      <c r="C24" s="30" t="s">
        <v>10</v>
      </c>
      <c r="D24" s="31"/>
      <c r="E24" s="33" t="s">
        <v>7</v>
      </c>
      <c r="F24" s="33" t="s">
        <v>7</v>
      </c>
    </row>
    <row r="25" spans="2:6" ht="12.75">
      <c r="B25" s="26" t="s">
        <v>57</v>
      </c>
      <c r="C25" s="30" t="s">
        <v>76</v>
      </c>
      <c r="D25" s="31" t="s">
        <v>12</v>
      </c>
      <c r="E25" s="33">
        <v>326848.51</v>
      </c>
      <c r="F25" s="33">
        <v>363118.58</v>
      </c>
    </row>
    <row r="26" spans="2:6" ht="12.75">
      <c r="B26" s="26" t="s">
        <v>58</v>
      </c>
      <c r="C26" s="30" t="s">
        <v>51</v>
      </c>
      <c r="D26" s="35" t="s">
        <v>23</v>
      </c>
      <c r="E26" s="33">
        <v>262.4</v>
      </c>
      <c r="F26" s="33">
        <v>262.4</v>
      </c>
    </row>
    <row r="27" spans="2:6" ht="38.25">
      <c r="B27" s="26" t="s">
        <v>59</v>
      </c>
      <c r="C27" s="30" t="s">
        <v>52</v>
      </c>
      <c r="D27" s="31" t="s">
        <v>12</v>
      </c>
      <c r="E27" s="33">
        <v>8657.23</v>
      </c>
      <c r="F27" s="33" t="s">
        <v>75</v>
      </c>
    </row>
    <row r="28" spans="2:6" ht="18" customHeight="1">
      <c r="B28" s="36" t="s">
        <v>29</v>
      </c>
      <c r="C28" s="66" t="s">
        <v>30</v>
      </c>
      <c r="D28" s="66"/>
      <c r="E28" s="29" t="s">
        <v>87</v>
      </c>
      <c r="F28" s="29" t="s">
        <v>90</v>
      </c>
    </row>
    <row r="29" spans="2:6" ht="12.75">
      <c r="B29" s="32" t="s">
        <v>42</v>
      </c>
      <c r="C29" s="30" t="s">
        <v>9</v>
      </c>
      <c r="D29" s="31"/>
      <c r="E29" s="42" t="s">
        <v>88</v>
      </c>
      <c r="F29" s="42" t="s">
        <v>88</v>
      </c>
    </row>
    <row r="30" spans="2:6" ht="12.75">
      <c r="B30" s="26" t="s">
        <v>43</v>
      </c>
      <c r="C30" s="30" t="s">
        <v>15</v>
      </c>
      <c r="D30" s="31" t="s">
        <v>61</v>
      </c>
      <c r="E30" s="33">
        <v>22.02</v>
      </c>
      <c r="F30" s="33">
        <v>22.9</v>
      </c>
    </row>
    <row r="31" spans="2:6" ht="12.75">
      <c r="B31" s="32" t="s">
        <v>41</v>
      </c>
      <c r="C31" s="34" t="s">
        <v>21</v>
      </c>
      <c r="D31" s="31" t="s">
        <v>61</v>
      </c>
      <c r="E31" s="33">
        <v>25.81</v>
      </c>
      <c r="F31" s="33">
        <v>26.84</v>
      </c>
    </row>
    <row r="32" spans="2:6" ht="12.75">
      <c r="B32" s="32" t="s">
        <v>60</v>
      </c>
      <c r="C32" s="34" t="s">
        <v>22</v>
      </c>
      <c r="D32" s="31" t="s">
        <v>61</v>
      </c>
      <c r="E32" s="33">
        <v>57.07</v>
      </c>
      <c r="F32" s="33">
        <v>59.35</v>
      </c>
    </row>
    <row r="33" spans="2:6" ht="12.75">
      <c r="B33" s="26" t="s">
        <v>44</v>
      </c>
      <c r="C33" s="30" t="s">
        <v>16</v>
      </c>
      <c r="D33" s="31"/>
      <c r="E33" s="33" t="s">
        <v>87</v>
      </c>
      <c r="F33" s="33" t="s">
        <v>90</v>
      </c>
    </row>
    <row r="34" spans="2:6" ht="25.5">
      <c r="B34" s="26" t="s">
        <v>45</v>
      </c>
      <c r="C34" s="30" t="s">
        <v>10</v>
      </c>
      <c r="D34" s="31"/>
      <c r="E34" s="33" t="s">
        <v>7</v>
      </c>
      <c r="F34" s="33" t="s">
        <v>7</v>
      </c>
    </row>
    <row r="35" spans="2:6" ht="12.75">
      <c r="B35" s="26" t="s">
        <v>46</v>
      </c>
      <c r="C35" s="30" t="s">
        <v>76</v>
      </c>
      <c r="D35" s="31" t="s">
        <v>12</v>
      </c>
      <c r="E35" s="44">
        <f>E36+E37</f>
        <v>23720.5043</v>
      </c>
      <c r="F35" s="44">
        <f>F36+F37</f>
        <v>24667.2691</v>
      </c>
    </row>
    <row r="36" spans="2:6" ht="12.75">
      <c r="B36" s="32" t="s">
        <v>83</v>
      </c>
      <c r="C36" s="34" t="s">
        <v>21</v>
      </c>
      <c r="D36" s="31"/>
      <c r="E36" s="33">
        <f>E31*E39</f>
        <v>20298.0164</v>
      </c>
      <c r="F36" s="33">
        <f>F31*F39</f>
        <v>21108.049600000002</v>
      </c>
    </row>
    <row r="37" spans="2:6" ht="12.75">
      <c r="B37" s="32" t="s">
        <v>84</v>
      </c>
      <c r="C37" s="34" t="s">
        <v>22</v>
      </c>
      <c r="D37" s="31"/>
      <c r="E37" s="33">
        <f>E32*E40</f>
        <v>3422.4879</v>
      </c>
      <c r="F37" s="33">
        <f>F32*F40</f>
        <v>3559.2195</v>
      </c>
    </row>
    <row r="38" spans="2:6" ht="12.75">
      <c r="B38" s="26" t="s">
        <v>47</v>
      </c>
      <c r="C38" s="30" t="s">
        <v>49</v>
      </c>
      <c r="D38" s="35" t="s">
        <v>62</v>
      </c>
      <c r="E38" s="33">
        <f>E39+E40</f>
        <v>846.4100000000001</v>
      </c>
      <c r="F38" s="33">
        <f>F39+F40</f>
        <v>846.4100000000001</v>
      </c>
    </row>
    <row r="39" spans="2:6" ht="12.75">
      <c r="B39" s="32" t="s">
        <v>85</v>
      </c>
      <c r="C39" s="34" t="s">
        <v>21</v>
      </c>
      <c r="D39" s="35"/>
      <c r="E39" s="33">
        <v>786.44</v>
      </c>
      <c r="F39" s="33">
        <v>786.44</v>
      </c>
    </row>
    <row r="40" spans="2:6" ht="12.75">
      <c r="B40" s="32" t="s">
        <v>86</v>
      </c>
      <c r="C40" s="34" t="s">
        <v>22</v>
      </c>
      <c r="D40" s="35"/>
      <c r="E40" s="33">
        <v>59.97</v>
      </c>
      <c r="F40" s="33">
        <v>59.97</v>
      </c>
    </row>
    <row r="41" spans="2:6" ht="38.25">
      <c r="B41" s="26" t="s">
        <v>48</v>
      </c>
      <c r="C41" s="30" t="s">
        <v>52</v>
      </c>
      <c r="D41" s="31" t="s">
        <v>12</v>
      </c>
      <c r="E41" s="33" t="s">
        <v>75</v>
      </c>
      <c r="F41" s="33" t="s">
        <v>75</v>
      </c>
    </row>
    <row r="42" spans="2:6" ht="20.25" customHeight="1">
      <c r="B42" s="36" t="s">
        <v>70</v>
      </c>
      <c r="C42" s="66" t="s">
        <v>73</v>
      </c>
      <c r="D42" s="66"/>
      <c r="E42" s="29" t="s">
        <v>87</v>
      </c>
      <c r="F42" s="29" t="s">
        <v>90</v>
      </c>
    </row>
    <row r="43" spans="2:6" ht="12.75">
      <c r="B43" s="32" t="s">
        <v>42</v>
      </c>
      <c r="C43" s="30" t="s">
        <v>9</v>
      </c>
      <c r="D43" s="31"/>
      <c r="E43" s="42" t="s">
        <v>88</v>
      </c>
      <c r="F43" s="42" t="s">
        <v>88</v>
      </c>
    </row>
    <row r="44" spans="2:6" ht="12.75">
      <c r="B44" s="26" t="s">
        <v>43</v>
      </c>
      <c r="C44" s="30" t="s">
        <v>15</v>
      </c>
      <c r="D44" s="31"/>
      <c r="E44" s="33" t="s">
        <v>75</v>
      </c>
      <c r="F44" s="33" t="s">
        <v>75</v>
      </c>
    </row>
    <row r="45" spans="2:6" ht="12.75">
      <c r="B45" s="32" t="s">
        <v>41</v>
      </c>
      <c r="C45" s="41" t="s">
        <v>71</v>
      </c>
      <c r="D45" s="31" t="s">
        <v>61</v>
      </c>
      <c r="E45" s="33">
        <f>E31</f>
        <v>25.81</v>
      </c>
      <c r="F45" s="33">
        <f>F31</f>
        <v>26.84</v>
      </c>
    </row>
    <row r="46" spans="2:6" ht="12.75">
      <c r="B46" s="32" t="s">
        <v>60</v>
      </c>
      <c r="C46" s="41" t="s">
        <v>72</v>
      </c>
      <c r="D46" s="31" t="s">
        <v>24</v>
      </c>
      <c r="E46" s="33">
        <f>E20</f>
        <v>1245.61</v>
      </c>
      <c r="F46" s="33">
        <f>F20</f>
        <v>1383.84</v>
      </c>
    </row>
    <row r="47" spans="2:6" ht="12.75">
      <c r="B47" s="26" t="s">
        <v>44</v>
      </c>
      <c r="C47" s="30" t="s">
        <v>16</v>
      </c>
      <c r="D47" s="31"/>
      <c r="E47" s="33" t="s">
        <v>87</v>
      </c>
      <c r="F47" s="33" t="s">
        <v>90</v>
      </c>
    </row>
  </sheetData>
  <sheetProtection/>
  <mergeCells count="6">
    <mergeCell ref="C6:D6"/>
    <mergeCell ref="C2:E2"/>
    <mergeCell ref="C3:E3"/>
    <mergeCell ref="C18:D18"/>
    <mergeCell ref="C42:D42"/>
    <mergeCell ref="C28:D28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2013-09-04T09:50:51Z</cp:lastPrinted>
  <dcterms:created xsi:type="dcterms:W3CDTF">2006-09-28T05:33:49Z</dcterms:created>
  <dcterms:modified xsi:type="dcterms:W3CDTF">2017-05-04T03:49:48Z</dcterms:modified>
  <cp:category/>
  <cp:version/>
  <cp:contentType/>
  <cp:contentStatus/>
</cp:coreProperties>
</file>